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2237127\Desktop\CRG-MM\"/>
    </mc:Choice>
  </mc:AlternateContent>
  <bookViews>
    <workbookView xWindow="0" yWindow="0" windowWidth="28800" windowHeight="12450"/>
  </bookViews>
  <sheets>
    <sheet name="STATUS" sheetId="1" r:id="rId1"/>
  </sheets>
  <definedNames>
    <definedName name="_xlnm.Print_Area" localSheetId="0">STATUS!$A$1:$AA$32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G22" i="1" l="1"/>
  <c r="AG20" i="1"/>
  <c r="AG18" i="1"/>
  <c r="AG16" i="1"/>
  <c r="AG14" i="1"/>
  <c r="AF22" i="1" l="1"/>
  <c r="AH22" i="1" s="1"/>
  <c r="AF20" i="1"/>
  <c r="AH20" i="1" s="1"/>
  <c r="AF18" i="1"/>
  <c r="AH18" i="1" s="1"/>
  <c r="AF16" i="1"/>
  <c r="AH16" i="1" s="1"/>
  <c r="AF14" i="1"/>
  <c r="AH14" i="1" s="1"/>
  <c r="Y14" i="1" l="1"/>
  <c r="Y22" i="1"/>
  <c r="Y20" i="1"/>
  <c r="Y18" i="1"/>
  <c r="Y16" i="1"/>
</calcChain>
</file>

<file path=xl/sharedStrings.xml><?xml version="1.0" encoding="utf-8"?>
<sst xmlns="http://schemas.openxmlformats.org/spreadsheetml/2006/main" count="29" uniqueCount="17">
  <si>
    <t>PRIORIZAÇÃO</t>
  </si>
  <si>
    <t>NUP</t>
  </si>
  <si>
    <t>PLANILHA DE PRIORIZAÇÃO DE JUÍZOS DE ADMISSIBILIDADE</t>
  </si>
  <si>
    <t>I</t>
  </si>
  <si>
    <t>II</t>
  </si>
  <si>
    <t>III</t>
  </si>
  <si>
    <t>IV</t>
  </si>
  <si>
    <t>V</t>
  </si>
  <si>
    <t>VI</t>
  </si>
  <si>
    <t>VII</t>
  </si>
  <si>
    <t>X</t>
  </si>
  <si>
    <t>Legenda:
I - Prescrição ou risco iminente de prescrição da pretensão punitiva;
II - Envolvimento de agentes ocupantes de cargos de direção, assessoramento ou função de confiança;
III - Fatos que possam causar dano relevante ao erário, à integridade institucional ou à prestação de serviços públicos;
IV - Determinações de órgãos de controle interno ou externo;
V - Reincidência de fatos ou de agentes envolvidos;
VI - Demandas com ampla repercussão institucional ou social;
VII - Ordem cronológica de recebimento.</t>
  </si>
  <si>
    <t>PRIORIDADE</t>
  </si>
  <si>
    <t>MAIOR</t>
  </si>
  <si>
    <t>MENOR</t>
  </si>
  <si>
    <r>
      <t xml:space="preserve">Referência: </t>
    </r>
    <r>
      <rPr>
        <u/>
        <sz val="18"/>
        <color theme="8"/>
        <rFont val="Bahnschrift"/>
        <family val="2"/>
      </rPr>
      <t>https://ufsb.edu.br/a-ufsb/diretoria-de-integridade-e-transparencia-dit/cpac/publicacoes</t>
    </r>
  </si>
  <si>
    <r>
      <t xml:space="preserve">Planilha mantida e atualizada pela </t>
    </r>
    <r>
      <rPr>
        <b/>
        <sz val="11"/>
        <color theme="1"/>
        <rFont val="Arial"/>
        <family val="2"/>
      </rPr>
      <t>Comissão Permanente de Atividades Correcionais - CPAC/UFSB</t>
    </r>
    <r>
      <rPr>
        <sz val="11"/>
        <color theme="1"/>
        <rFont val="Arial"/>
        <family val="2"/>
      </rPr>
      <t xml:space="preserve"> | Revisão 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</si>
</sst>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36"/>
      <color theme="1"/>
      <name val="Bahnschrift"/>
      <family val="2"/>
    </font>
    <font>
      <b/>
      <sz val="19"/>
      <color theme="1"/>
      <name val="Arial"/>
      <family val="2"/>
    </font>
    <font>
      <sz val="19"/>
      <color theme="1"/>
      <name val="Arial"/>
      <family val="2"/>
    </font>
    <font>
      <b/>
      <sz val="48"/>
      <color theme="1"/>
      <name val="Arial"/>
      <family val="2"/>
    </font>
    <font>
      <sz val="12"/>
      <color theme="1"/>
      <name val="Arial"/>
      <family val="2"/>
    </font>
    <font>
      <sz val="22"/>
      <color theme="1"/>
      <name val="Arial"/>
      <family val="2"/>
    </font>
    <font>
      <b/>
      <sz val="28"/>
      <color theme="1"/>
      <name val="Bahnschrift"/>
      <family val="2"/>
    </font>
    <font>
      <b/>
      <sz val="14"/>
      <color theme="1"/>
      <name val="Arial"/>
      <family val="2"/>
    </font>
    <font>
      <b/>
      <sz val="36"/>
      <color theme="1"/>
      <name val="Arial"/>
      <family val="2"/>
    </font>
    <font>
      <b/>
      <sz val="14"/>
      <color theme="1"/>
      <name val="Bahnschrift"/>
      <family val="2"/>
    </font>
    <font>
      <sz val="18"/>
      <color theme="1"/>
      <name val="Bahnschrift"/>
      <family val="2"/>
    </font>
    <font>
      <u/>
      <sz val="18"/>
      <color theme="8"/>
      <name val="Bahnschrift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0" xfId="0" applyFont="1"/>
    <xf numFmtId="0" fontId="0" fillId="0" borderId="0" xfId="0" applyFont="1" applyAlignment="1">
      <alignment horizontal="center" vertical="center" wrapText="1"/>
    </xf>
    <xf numFmtId="9" fontId="6" fillId="3" borderId="2" xfId="1" applyFont="1" applyFill="1" applyBorder="1" applyAlignment="1">
      <alignment horizontal="center" vertical="center" wrapText="1"/>
    </xf>
    <xf numFmtId="9" fontId="6" fillId="3" borderId="3" xfId="1" applyFont="1" applyFill="1" applyBorder="1" applyAlignment="1">
      <alignment horizontal="center" vertical="center" wrapText="1"/>
    </xf>
    <xf numFmtId="9" fontId="6" fillId="3" borderId="4" xfId="1" applyFont="1" applyFill="1" applyBorder="1" applyAlignment="1">
      <alignment horizontal="center" vertical="center" wrapText="1"/>
    </xf>
    <xf numFmtId="1" fontId="6" fillId="3" borderId="2" xfId="1" applyNumberFormat="1" applyFont="1" applyFill="1" applyBorder="1" applyAlignment="1">
      <alignment horizontal="center" vertical="center" wrapText="1"/>
    </xf>
    <xf numFmtId="1" fontId="6" fillId="3" borderId="3" xfId="1" applyNumberFormat="1" applyFont="1" applyFill="1" applyBorder="1" applyAlignment="1">
      <alignment horizontal="center" vertical="center" wrapText="1"/>
    </xf>
    <xf numFmtId="1" fontId="6" fillId="3" borderId="4" xfId="1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219075</xdr:colOff>
      <xdr:row>5</xdr:row>
      <xdr:rowOff>85725</xdr:rowOff>
    </xdr:from>
    <xdr:to>
      <xdr:col>17</xdr:col>
      <xdr:colOff>47625</xdr:colOff>
      <xdr:row>5</xdr:row>
      <xdr:rowOff>85725</xdr:rowOff>
    </xdr:to>
    <xdr:cxnSp macro="">
      <xdr:nvCxnSpPr>
        <xdr:cNvPr id="3" name="Conector de seta reta 2"/>
        <xdr:cNvCxnSpPr/>
      </xdr:nvCxnSpPr>
      <xdr:spPr>
        <a:xfrm flipH="1">
          <a:off x="5257800" y="1390650"/>
          <a:ext cx="3705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H32"/>
  <sheetViews>
    <sheetView showGridLines="0" tabSelected="1" zoomScaleNormal="100" workbookViewId="0">
      <selection activeCell="R20" sqref="R20:T20"/>
    </sheetView>
  </sheetViews>
  <sheetFormatPr defaultRowHeight="14.25" x14ac:dyDescent="0.2"/>
  <cols>
    <col min="1" max="1" width="43" customWidth="1"/>
    <col min="2" max="2" width="4.625" customWidth="1"/>
    <col min="3" max="23" width="3.625" customWidth="1"/>
    <col min="24" max="24" width="4.625" customWidth="1"/>
    <col min="25" max="27" width="7.625" customWidth="1"/>
    <col min="28" max="28" width="4.625" customWidth="1"/>
    <col min="29" max="36" width="0" hidden="1" customWidth="1"/>
  </cols>
  <sheetData>
    <row r="1" spans="1:34" ht="24.95" customHeight="1" x14ac:dyDescent="0.2">
      <c r="A1" s="10" t="s">
        <v>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34" ht="24.95" customHeight="1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34" ht="24.95" customHeight="1" x14ac:dyDescent="0.2">
      <c r="A3" s="21" t="s">
        <v>15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34" ht="14.25" customHeight="1" x14ac:dyDescent="0.2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34" ht="14.25" customHeight="1" x14ac:dyDescent="0.2">
      <c r="A5" s="22" t="s">
        <v>16</v>
      </c>
      <c r="C5" s="18" t="s">
        <v>12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20"/>
    </row>
    <row r="6" spans="1:34" ht="14.25" customHeight="1" x14ac:dyDescent="0.2">
      <c r="A6" s="22"/>
      <c r="C6" s="18" t="s">
        <v>13</v>
      </c>
      <c r="D6" s="19"/>
      <c r="E6" s="19"/>
      <c r="F6" s="20"/>
      <c r="G6" s="18"/>
      <c r="H6" s="19"/>
      <c r="I6" s="19"/>
      <c r="J6" s="19"/>
      <c r="K6" s="19"/>
      <c r="L6" s="19"/>
      <c r="M6" s="19"/>
      <c r="N6" s="19"/>
      <c r="O6" s="19"/>
      <c r="P6" s="19"/>
      <c r="Q6" s="19"/>
      <c r="R6" s="20"/>
      <c r="S6" s="18" t="s">
        <v>14</v>
      </c>
      <c r="T6" s="19"/>
      <c r="U6" s="19"/>
      <c r="V6" s="20"/>
    </row>
    <row r="7" spans="1:34" ht="14.25" customHeight="1" x14ac:dyDescent="0.2">
      <c r="A7" s="22"/>
      <c r="C7" s="17">
        <v>1</v>
      </c>
      <c r="D7" s="17"/>
      <c r="E7" s="17"/>
      <c r="F7" s="17"/>
      <c r="G7" s="17">
        <v>2</v>
      </c>
      <c r="H7" s="17"/>
      <c r="I7" s="17"/>
      <c r="J7" s="17"/>
      <c r="K7" s="17">
        <v>3</v>
      </c>
      <c r="L7" s="17"/>
      <c r="M7" s="17"/>
      <c r="N7" s="17"/>
      <c r="O7" s="17">
        <v>4</v>
      </c>
      <c r="P7" s="17"/>
      <c r="Q7" s="17"/>
      <c r="R7" s="17"/>
      <c r="S7" s="17">
        <v>5</v>
      </c>
      <c r="T7" s="17"/>
      <c r="U7" s="17"/>
      <c r="V7" s="17"/>
    </row>
    <row r="8" spans="1:34" ht="14.25" customHeight="1" x14ac:dyDescent="0.2"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34" ht="14.25" customHeight="1" x14ac:dyDescent="0.3">
      <c r="A9" s="15" t="s">
        <v>1</v>
      </c>
      <c r="C9" s="13" t="s">
        <v>3</v>
      </c>
      <c r="D9" s="13"/>
      <c r="E9" s="13"/>
      <c r="F9" s="13" t="s">
        <v>4</v>
      </c>
      <c r="G9" s="13"/>
      <c r="H9" s="13"/>
      <c r="I9" s="14" t="s">
        <v>5</v>
      </c>
      <c r="J9" s="14"/>
      <c r="K9" s="14"/>
      <c r="L9" s="14" t="s">
        <v>6</v>
      </c>
      <c r="M9" s="14"/>
      <c r="N9" s="14"/>
      <c r="O9" s="14" t="s">
        <v>7</v>
      </c>
      <c r="P9" s="14"/>
      <c r="Q9" s="14"/>
      <c r="R9" s="14" t="s">
        <v>8</v>
      </c>
      <c r="S9" s="14"/>
      <c r="T9" s="14"/>
      <c r="U9" s="14" t="s">
        <v>9</v>
      </c>
      <c r="V9" s="14"/>
      <c r="W9" s="14"/>
      <c r="X9" s="2"/>
      <c r="Y9" s="14" t="s">
        <v>0</v>
      </c>
      <c r="Z9" s="14"/>
      <c r="AA9" s="14"/>
    </row>
    <row r="10" spans="1:34" ht="14.25" customHeight="1" x14ac:dyDescent="0.3">
      <c r="A10" s="15"/>
      <c r="C10" s="13"/>
      <c r="D10" s="13"/>
      <c r="E10" s="13"/>
      <c r="F10" s="13"/>
      <c r="G10" s="13"/>
      <c r="H10" s="13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2"/>
      <c r="Y10" s="14"/>
      <c r="Z10" s="14"/>
      <c r="AA10" s="14"/>
    </row>
    <row r="11" spans="1:34" ht="14.25" customHeight="1" x14ac:dyDescent="0.3">
      <c r="A11" s="15"/>
      <c r="C11" s="13"/>
      <c r="D11" s="13"/>
      <c r="E11" s="13"/>
      <c r="F11" s="13"/>
      <c r="G11" s="13"/>
      <c r="H11" s="13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2"/>
      <c r="Y11" s="14"/>
      <c r="Z11" s="14"/>
      <c r="AA11" s="14"/>
    </row>
    <row r="12" spans="1:34" ht="14.25" customHeight="1" x14ac:dyDescent="0.3">
      <c r="A12" s="15"/>
      <c r="C12" s="13"/>
      <c r="D12" s="13"/>
      <c r="E12" s="13"/>
      <c r="F12" s="13"/>
      <c r="G12" s="13"/>
      <c r="H12" s="13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2"/>
      <c r="Y12" s="14"/>
      <c r="Z12" s="14"/>
      <c r="AA12" s="14"/>
    </row>
    <row r="13" spans="1:34" ht="9.9499999999999993" customHeight="1" x14ac:dyDescent="0.2"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Y13" s="3"/>
      <c r="Z13" s="3"/>
      <c r="AA13" s="3"/>
    </row>
    <row r="14" spans="1:34" ht="50.1" customHeight="1" x14ac:dyDescent="0.2">
      <c r="A14" s="23"/>
      <c r="C14" s="4" t="s">
        <v>10</v>
      </c>
      <c r="D14" s="5"/>
      <c r="E14" s="6"/>
      <c r="F14" s="4" t="s">
        <v>10</v>
      </c>
      <c r="G14" s="5"/>
      <c r="H14" s="6"/>
      <c r="I14" s="4" t="s">
        <v>10</v>
      </c>
      <c r="J14" s="5"/>
      <c r="K14" s="6"/>
      <c r="L14" s="4" t="s">
        <v>10</v>
      </c>
      <c r="M14" s="5"/>
      <c r="N14" s="6"/>
      <c r="O14" s="4" t="s">
        <v>10</v>
      </c>
      <c r="P14" s="5"/>
      <c r="Q14" s="6"/>
      <c r="R14" s="4"/>
      <c r="S14" s="5"/>
      <c r="T14" s="6"/>
      <c r="U14" s="4"/>
      <c r="V14" s="5"/>
      <c r="W14" s="6"/>
      <c r="Y14" s="7">
        <f>RANK($AH14,$AH$14:$AH$22,0)</f>
        <v>1</v>
      </c>
      <c r="Z14" s="8"/>
      <c r="AA14" s="9"/>
      <c r="AF14" s="16">
        <f>COUNTA($C14:$W14)</f>
        <v>5</v>
      </c>
      <c r="AG14" s="16">
        <f>COUNTA($C14,$L14,$I14)</f>
        <v>3</v>
      </c>
      <c r="AH14" s="16">
        <f>SUM($AF14:$AG14)</f>
        <v>8</v>
      </c>
    </row>
    <row r="15" spans="1:34" ht="9.9499999999999993" customHeight="1" x14ac:dyDescent="0.2"/>
    <row r="16" spans="1:34" ht="50.1" customHeight="1" x14ac:dyDescent="0.2">
      <c r="A16" s="23"/>
      <c r="C16" s="4" t="s">
        <v>10</v>
      </c>
      <c r="D16" s="5"/>
      <c r="E16" s="6"/>
      <c r="F16" s="4"/>
      <c r="G16" s="5"/>
      <c r="H16" s="6"/>
      <c r="I16" s="4"/>
      <c r="J16" s="5"/>
      <c r="K16" s="6"/>
      <c r="L16" s="4"/>
      <c r="M16" s="5"/>
      <c r="N16" s="6"/>
      <c r="O16" s="4" t="s">
        <v>10</v>
      </c>
      <c r="P16" s="5"/>
      <c r="Q16" s="6"/>
      <c r="R16" s="4"/>
      <c r="S16" s="5"/>
      <c r="T16" s="6"/>
      <c r="U16" s="4"/>
      <c r="V16" s="5"/>
      <c r="W16" s="6"/>
      <c r="Y16" s="7">
        <f>RANK($AH16,$AH$14:$AH$22,0)</f>
        <v>3</v>
      </c>
      <c r="Z16" s="8"/>
      <c r="AA16" s="9"/>
      <c r="AF16" s="16">
        <f>COUNTA($C16:$W16)</f>
        <v>2</v>
      </c>
      <c r="AG16" s="16">
        <f>COUNTA($C16,$L16,$I16)</f>
        <v>1</v>
      </c>
      <c r="AH16" s="16">
        <f>SUM($AF16:$AG16)</f>
        <v>3</v>
      </c>
    </row>
    <row r="17" spans="1:34" ht="9.9499999999999993" customHeight="1" x14ac:dyDescent="0.2"/>
    <row r="18" spans="1:34" ht="50.1" customHeight="1" x14ac:dyDescent="0.2">
      <c r="A18" s="23"/>
      <c r="C18" s="4"/>
      <c r="D18" s="5"/>
      <c r="E18" s="6"/>
      <c r="F18" s="4" t="s">
        <v>10</v>
      </c>
      <c r="G18" s="5"/>
      <c r="H18" s="6"/>
      <c r="I18" s="4"/>
      <c r="J18" s="5"/>
      <c r="K18" s="6"/>
      <c r="L18" s="4"/>
      <c r="M18" s="5"/>
      <c r="N18" s="6"/>
      <c r="O18" s="4"/>
      <c r="P18" s="5"/>
      <c r="Q18" s="6"/>
      <c r="R18" s="4"/>
      <c r="S18" s="5"/>
      <c r="T18" s="6"/>
      <c r="U18" s="4"/>
      <c r="V18" s="5"/>
      <c r="W18" s="6"/>
      <c r="Y18" s="7">
        <f>RANK($AH18,$AH$14:$AH$22,0)</f>
        <v>5</v>
      </c>
      <c r="Z18" s="8"/>
      <c r="AA18" s="9"/>
      <c r="AF18" s="16">
        <f>COUNTA($C18:$W18)</f>
        <v>1</v>
      </c>
      <c r="AG18" s="16">
        <f>COUNTA($C18,$L18,$I18)</f>
        <v>0</v>
      </c>
      <c r="AH18" s="16">
        <f>SUM($AF18:$AG18)</f>
        <v>1</v>
      </c>
    </row>
    <row r="19" spans="1:34" ht="9.9499999999999993" customHeight="1" x14ac:dyDescent="0.2"/>
    <row r="20" spans="1:34" ht="50.1" customHeight="1" x14ac:dyDescent="0.2">
      <c r="A20" s="23"/>
      <c r="C20" s="4" t="s">
        <v>10</v>
      </c>
      <c r="D20" s="5"/>
      <c r="E20" s="6"/>
      <c r="F20" s="4" t="s">
        <v>10</v>
      </c>
      <c r="G20" s="5"/>
      <c r="H20" s="6"/>
      <c r="I20" s="4"/>
      <c r="J20" s="5"/>
      <c r="K20" s="6"/>
      <c r="L20" s="4"/>
      <c r="M20" s="5"/>
      <c r="N20" s="6"/>
      <c r="O20" s="4"/>
      <c r="P20" s="5"/>
      <c r="Q20" s="6"/>
      <c r="R20" s="4"/>
      <c r="S20" s="5"/>
      <c r="T20" s="6"/>
      <c r="U20" s="4"/>
      <c r="V20" s="5"/>
      <c r="W20" s="6"/>
      <c r="Y20" s="7">
        <f>RANK($AH20,$AH$14:$AH$22,0)</f>
        <v>3</v>
      </c>
      <c r="Z20" s="8"/>
      <c r="AA20" s="9"/>
      <c r="AF20" s="16">
        <f>COUNTA($C20:$W20)</f>
        <v>2</v>
      </c>
      <c r="AG20" s="16">
        <f>COUNTA($C20,$L20,$I20)</f>
        <v>1</v>
      </c>
      <c r="AH20" s="16">
        <f>SUM($AF20:$AG20)</f>
        <v>3</v>
      </c>
    </row>
    <row r="21" spans="1:34" ht="9.9499999999999993" customHeight="1" x14ac:dyDescent="0.2"/>
    <row r="22" spans="1:34" ht="50.1" customHeight="1" x14ac:dyDescent="0.2">
      <c r="A22" s="23"/>
      <c r="C22" s="4" t="s">
        <v>10</v>
      </c>
      <c r="D22" s="5"/>
      <c r="E22" s="6"/>
      <c r="F22" s="4" t="s">
        <v>10</v>
      </c>
      <c r="G22" s="5"/>
      <c r="H22" s="6"/>
      <c r="I22" s="4" t="s">
        <v>10</v>
      </c>
      <c r="J22" s="5"/>
      <c r="K22" s="6"/>
      <c r="L22" s="4"/>
      <c r="M22" s="5"/>
      <c r="N22" s="6"/>
      <c r="O22" s="4"/>
      <c r="P22" s="5"/>
      <c r="Q22" s="6"/>
      <c r="R22" s="4"/>
      <c r="S22" s="5"/>
      <c r="T22" s="6"/>
      <c r="U22" s="4"/>
      <c r="V22" s="5"/>
      <c r="W22" s="6"/>
      <c r="Y22" s="7">
        <f>RANK($AH22,$AH$14:$AH$22,0)</f>
        <v>2</v>
      </c>
      <c r="Z22" s="8"/>
      <c r="AA22" s="9"/>
      <c r="AF22" s="16">
        <f>COUNTA($C22:$W22)</f>
        <v>3</v>
      </c>
      <c r="AG22" s="16">
        <f>COUNTA($C22,$L22,$I22)</f>
        <v>2</v>
      </c>
      <c r="AH22" s="16">
        <f>SUM($AF22:$AG22)</f>
        <v>5</v>
      </c>
    </row>
    <row r="24" spans="1:34" x14ac:dyDescent="0.2">
      <c r="A24" s="11" t="s">
        <v>11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34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</row>
    <row r="26" spans="1:34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</row>
    <row r="27" spans="1:34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</row>
    <row r="28" spans="1:34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34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</row>
    <row r="30" spans="1:34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</row>
    <row r="31" spans="1:34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</row>
    <row r="32" spans="1:34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</row>
  </sheetData>
  <mergeCells count="70">
    <mergeCell ref="A1:AA2"/>
    <mergeCell ref="A3:AA3"/>
    <mergeCell ref="A5:A7"/>
    <mergeCell ref="S7:V7"/>
    <mergeCell ref="C5:V5"/>
    <mergeCell ref="C6:F6"/>
    <mergeCell ref="S6:V6"/>
    <mergeCell ref="G6:R6"/>
    <mergeCell ref="C7:F7"/>
    <mergeCell ref="G7:J7"/>
    <mergeCell ref="K7:N7"/>
    <mergeCell ref="O7:R7"/>
    <mergeCell ref="R20:T20"/>
    <mergeCell ref="R22:T22"/>
    <mergeCell ref="O14:Q14"/>
    <mergeCell ref="O16:Q16"/>
    <mergeCell ref="O18:Q18"/>
    <mergeCell ref="O20:Q20"/>
    <mergeCell ref="O22:Q22"/>
    <mergeCell ref="R9:T12"/>
    <mergeCell ref="R13:T13"/>
    <mergeCell ref="R14:T14"/>
    <mergeCell ref="R16:T16"/>
    <mergeCell ref="R18:T18"/>
    <mergeCell ref="A24:W32"/>
    <mergeCell ref="L9:N12"/>
    <mergeCell ref="L13:N13"/>
    <mergeCell ref="L14:N14"/>
    <mergeCell ref="L16:N16"/>
    <mergeCell ref="L18:N18"/>
    <mergeCell ref="L20:N20"/>
    <mergeCell ref="L22:N22"/>
    <mergeCell ref="O9:Q12"/>
    <mergeCell ref="O13:Q13"/>
    <mergeCell ref="C20:E20"/>
    <mergeCell ref="F20:H20"/>
    <mergeCell ref="I20:K20"/>
    <mergeCell ref="U20:W20"/>
    <mergeCell ref="Y20:AA20"/>
    <mergeCell ref="C22:E22"/>
    <mergeCell ref="F22:H22"/>
    <mergeCell ref="I22:K22"/>
    <mergeCell ref="U22:W22"/>
    <mergeCell ref="Y22:AA22"/>
    <mergeCell ref="C16:E16"/>
    <mergeCell ref="F16:H16"/>
    <mergeCell ref="I16:K16"/>
    <mergeCell ref="U16:W16"/>
    <mergeCell ref="Y16:AA16"/>
    <mergeCell ref="C18:E18"/>
    <mergeCell ref="F18:H18"/>
    <mergeCell ref="I18:K18"/>
    <mergeCell ref="U18:W18"/>
    <mergeCell ref="Y18:AA18"/>
    <mergeCell ref="C13:E13"/>
    <mergeCell ref="F13:H13"/>
    <mergeCell ref="I13:K13"/>
    <mergeCell ref="U13:W13"/>
    <mergeCell ref="Y13:AA13"/>
    <mergeCell ref="C14:E14"/>
    <mergeCell ref="F14:H14"/>
    <mergeCell ref="I14:K14"/>
    <mergeCell ref="U14:W14"/>
    <mergeCell ref="Y14:AA14"/>
    <mergeCell ref="C9:E12"/>
    <mergeCell ref="F9:H12"/>
    <mergeCell ref="I9:K12"/>
    <mergeCell ref="U9:W12"/>
    <mergeCell ref="Y9:AA12"/>
    <mergeCell ref="A9:A12"/>
  </mergeCells>
  <conditionalFormatting sqref="A14">
    <cfRule type="colorScale" priority="2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Y32:AA268">
    <cfRule type="colorScale" priority="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Y23:AA31">
    <cfRule type="colorScale" priority="19">
      <colorScale>
        <cfvo type="min"/>
        <cfvo type="max"/>
        <color rgb="FFF8696B"/>
        <color rgb="FFFCFCFF"/>
      </colorScale>
    </cfRule>
  </conditionalFormatting>
  <conditionalFormatting sqref="C9:K12">
    <cfRule type="colorScale" priority="2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U9:W12">
    <cfRule type="colorScale" priority="2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Y9:AA12">
    <cfRule type="colorScale" priority="2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O9:Q12">
    <cfRule type="colorScale" priority="1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R9:T12">
    <cfRule type="colorScale" priority="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9:N12">
    <cfRule type="colorScale" priority="2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Y14:AA22">
    <cfRule type="colorScale" priority="9">
      <colorScale>
        <cfvo type="min"/>
        <cfvo type="max"/>
        <color rgb="FFF8696B"/>
        <color rgb="FFFCFCFF"/>
      </colorScale>
    </cfRule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7:V7">
    <cfRule type="colorScale" priority="8">
      <colorScale>
        <cfvo type="min"/>
        <cfvo type="max"/>
        <color rgb="FFF8696B"/>
        <color rgb="FFFCFCFF"/>
      </colorScale>
    </cfRule>
  </conditionalFormatting>
  <conditionalFormatting sqref="A16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18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20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22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dataValidations disablePrompts="1" count="1">
    <dataValidation allowBlank="1" showInputMessage="1" showErrorMessage="1" promptTitle="Critério:" prompt="I – Prescrição ou risco iminente de prescrição da pretensão punitiva" sqref="C9:E12"/>
  </dataValidations>
  <printOptions horizontalCentered="1" verticalCentered="1"/>
  <pageMargins left="0.51181102362204722" right="0.51181102362204722" top="0.59055118110236227" bottom="0.39370078740157483" header="0.31496062992125984" footer="0.31496062992125984"/>
  <pageSetup paperSize="9"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STATUS</vt:lpstr>
      <vt:lpstr>STATUS!Area_de_impressao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ROGERIO SANTOS GUIMARAES</dc:creator>
  <cp:lastModifiedBy>LUIZ ROGERIO SANTOS GUIMARAES</cp:lastModifiedBy>
  <cp:lastPrinted>2026-06-02T16:45:45Z</cp:lastPrinted>
  <dcterms:created xsi:type="dcterms:W3CDTF">2026-06-02T11:52:09Z</dcterms:created>
  <dcterms:modified xsi:type="dcterms:W3CDTF">2026-06-02T16:53:57Z</dcterms:modified>
</cp:coreProperties>
</file>